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 Vy Thao\Do Vy Thao\Do Vy Thao\TMDV\2024\Ngay thuong hieu VN 20.4\"/>
    </mc:Choice>
  </mc:AlternateContent>
  <bookViews>
    <workbookView xWindow="0" yWindow="0" windowWidth="28800" windowHeight="13620"/>
  </bookViews>
  <sheets>
    <sheet name="Danh sách tổng hợp" sheetId="1" r:id="rId1"/>
    <sheet name="Ký nhận" sheetId="3" state="hidden" r:id="rId2"/>
  </sheets>
  <calcPr calcId="162913"/>
</workbook>
</file>

<file path=xl/calcChain.xml><?xml version="1.0" encoding="utf-8"?>
<calcChain xmlns="http://schemas.openxmlformats.org/spreadsheetml/2006/main">
  <c r="D17" i="1" l="1"/>
  <c r="D35" i="1"/>
  <c r="D102" i="1" l="1"/>
  <c r="D97" i="1"/>
  <c r="D91" i="1"/>
  <c r="D86" i="1"/>
  <c r="D81" i="1"/>
  <c r="D75" i="1"/>
  <c r="D70" i="1"/>
  <c r="D65" i="1"/>
  <c r="D59" i="1"/>
  <c r="D53" i="1"/>
  <c r="D7" i="1"/>
  <c r="D108" i="1" s="1"/>
  <c r="D34" i="1" l="1"/>
</calcChain>
</file>

<file path=xl/sharedStrings.xml><?xml version="1.0" encoding="utf-8"?>
<sst xmlns="http://schemas.openxmlformats.org/spreadsheetml/2006/main" count="262" uniqueCount="249">
  <si>
    <t>Địa chỉ</t>
  </si>
  <si>
    <t>II</t>
  </si>
  <si>
    <t>Siêu thị Coop Biên Hòa – Công ty TNHH TM DV Siêu thị Coopmart Biên Hòa</t>
  </si>
  <si>
    <t>Siêu thị Vincom+ Long Thành (Long Thành 2)</t>
  </si>
  <si>
    <t>S
T
T</t>
  </si>
  <si>
    <t>I</t>
  </si>
  <si>
    <t>THÀNH PHỐ BIÊN HÒA</t>
  </si>
  <si>
    <t>Chợ Biên Hòa</t>
  </si>
  <si>
    <t>Khu phố 1, phường Thanh Bình</t>
  </si>
  <si>
    <t xml:space="preserve">Chợ Tân Hiệp </t>
  </si>
  <si>
    <t>Khu phố 3, phường Tân Hiệp</t>
  </si>
  <si>
    <t xml:space="preserve">Chợ Sặt </t>
  </si>
  <si>
    <t xml:space="preserve">Khu phố 1, phường Tân Biên </t>
  </si>
  <si>
    <t>Chợ Tam Hòa</t>
  </si>
  <si>
    <t>Khu phố 1, phường Tam Hòa</t>
  </si>
  <si>
    <t>Chợ Tân Phong</t>
  </si>
  <si>
    <t>Khu phố 2, phường Tân phong</t>
  </si>
  <si>
    <t>Chợ Long Bình Tân</t>
  </si>
  <si>
    <t>Khu phố 1, phường Long Bình Tân</t>
  </si>
  <si>
    <t>Chợ Bửu Hòa</t>
  </si>
  <si>
    <t>Ấp Tân Bình, phường Bửu Hòa</t>
  </si>
  <si>
    <t>Chợ Tân Mai</t>
  </si>
  <si>
    <t>Khu phố 4, phường Tân Mai</t>
  </si>
  <si>
    <t>Chợ Hóa An</t>
  </si>
  <si>
    <t>Ấp An Hòa, xã Hóa An</t>
  </si>
  <si>
    <t xml:space="preserve">Chợ An Bình </t>
  </si>
  <si>
    <t>Khu phố 4, phường An Bình</t>
  </si>
  <si>
    <t>Chợ Tân Tiến</t>
  </si>
  <si>
    <t>Khu phố 6, phường Tân Tiến</t>
  </si>
  <si>
    <t>Chợ Tam Hiệp</t>
  </si>
  <si>
    <t>Khu phố 9, phường Tam Hiệp</t>
  </si>
  <si>
    <t>Chợ Hiệp Hòa</t>
  </si>
  <si>
    <t>Ấp Nhất Hòa, xã Hiệp Hòa</t>
  </si>
  <si>
    <t xml:space="preserve">Chợ Tân Hạnh </t>
  </si>
  <si>
    <t>Ấp 1B, Xã Tân Hạnh</t>
  </si>
  <si>
    <t xml:space="preserve">Chợ Bến gỗ </t>
  </si>
  <si>
    <t>Ấp 2, xã An Hòa</t>
  </si>
  <si>
    <t>HUYỆN TRẢNG BOM</t>
  </si>
  <si>
    <t>Chợ Trảng Bom</t>
  </si>
  <si>
    <t>Khu phố 1, thị trấn Trảng Bom</t>
  </si>
  <si>
    <t>Chợ Đông Hòa</t>
  </si>
  <si>
    <t>Ấp Hòa Bình, xã Đồng Hòa</t>
  </si>
  <si>
    <t>Chợ An Chu</t>
  </si>
  <si>
    <t>Ấp Bùi Chu, xã Bắc Sơn</t>
  </si>
  <si>
    <t>III</t>
  </si>
  <si>
    <t>HUYỆN THỐNG NHẤT</t>
  </si>
  <si>
    <t>Chợ Dốc Mơ</t>
  </si>
  <si>
    <t>Ấp Dốc Mơ 1, xã Gia Tân 1</t>
  </si>
  <si>
    <t>Chợ Dầu Giây</t>
  </si>
  <si>
    <t>Ấp Trần Cao Vân, xã Bàu Hàm 2</t>
  </si>
  <si>
    <t>Chợ Phúc Nhạc</t>
  </si>
  <si>
    <t>Ấp Phúc Nhạc, xã Gia Tân 3</t>
  </si>
  <si>
    <t>Chợ Lê Lợi</t>
  </si>
  <si>
    <t>Ấp Lê Lợi, xã Quang Trung</t>
  </si>
  <si>
    <t>Chợ đầu mối nông sản 
thực phẩm Dầu Giây</t>
  </si>
  <si>
    <t>xã Bàu Hàm 2</t>
  </si>
  <si>
    <t>VI</t>
  </si>
  <si>
    <t>HUYỆN ĐỊNH QUÁN</t>
  </si>
  <si>
    <t>Chợ Phú Lợi</t>
  </si>
  <si>
    <t>Ấp 2, xã Phú Lợi</t>
  </si>
  <si>
    <t>Chợ trung tâm thị trấn 
Định Quán</t>
  </si>
  <si>
    <t>Khu phố Hiệp Đồng, thị trấn 
Định Quán</t>
  </si>
  <si>
    <t>Chợ Suối Nho</t>
  </si>
  <si>
    <t>Ấp chợ, xã Suối Nho</t>
  </si>
  <si>
    <t>V</t>
  </si>
  <si>
    <t>HUYỆN TÂN PHÚ</t>
  </si>
  <si>
    <t>Chợ Thị trấn Tân Phú</t>
  </si>
  <si>
    <t>Khu 3, thị trấn Tân Phú</t>
  </si>
  <si>
    <t>Chợ Phương Lâm</t>
  </si>
  <si>
    <t>Ấp Phương Mai 1, xã Phú Lâm</t>
  </si>
  <si>
    <t>Chợ Phú Điền</t>
  </si>
  <si>
    <t>Ấp 3, xã Phú Điền</t>
  </si>
  <si>
    <t>Chợ Phú Lộc</t>
  </si>
  <si>
    <t>Ấp 6, xã Phú Lộc</t>
  </si>
  <si>
    <t>THỊ XÃ LONG KHÁNH</t>
  </si>
  <si>
    <t>Chợ Long Khánh</t>
  </si>
  <si>
    <t>Đường Hùng Vương, phường Xuân Trung</t>
  </si>
  <si>
    <t>Chợ Xuân Thanh</t>
  </si>
  <si>
    <t>Khu phố 1, Hòang Diệu, phường Xuân Thanh</t>
  </si>
  <si>
    <t>Chợ Bảo Vinh</t>
  </si>
  <si>
    <t>Ấp Ruộng Lớn, xã Bảo Vinh</t>
  </si>
  <si>
    <t>Chợ Xuân Lập</t>
  </si>
  <si>
    <t>Ấp Trung Tâm, xã Xuân Lập</t>
  </si>
  <si>
    <t>Chợ Hàng Gòn</t>
  </si>
  <si>
    <t>Ấp Hàng Gòn, xã Hàng Gòn</t>
  </si>
  <si>
    <t>VII</t>
  </si>
  <si>
    <t>HUYỆN XUÂN LỘC</t>
  </si>
  <si>
    <t xml:space="preserve">Chợ Suối Cát </t>
  </si>
  <si>
    <t>Ấp Suối Cát 1, xã Suối Cát</t>
  </si>
  <si>
    <t xml:space="preserve">Chợ Bảo Hòa </t>
  </si>
  <si>
    <t xml:space="preserve">Ấp Hòa Hợp, xã Bảo Hòa </t>
  </si>
  <si>
    <t>VIII</t>
  </si>
  <si>
    <t>HUYỆN VĨNH CỮU</t>
  </si>
  <si>
    <t>Chợ Tân Bình</t>
  </si>
  <si>
    <t>Ấp Bình Phước, xã Tân Bình</t>
  </si>
  <si>
    <t>Chợ Vĩnh An</t>
  </si>
  <si>
    <t>Khu phố 5, thị trấn Vĩnh An</t>
  </si>
  <si>
    <t>Chợ Thạnh Phú</t>
  </si>
  <si>
    <t>Ấp 2, xã Thạnh Phú</t>
  </si>
  <si>
    <t>Chợ Mã Đà</t>
  </si>
  <si>
    <t xml:space="preserve">Ấp 1, xã Mã Đà </t>
  </si>
  <si>
    <t>IX</t>
  </si>
  <si>
    <t>HUYỆN NHƠN TRẠCH</t>
  </si>
  <si>
    <t>Chợ Đại Phước</t>
  </si>
  <si>
    <t>Ấp Phước Lý, xã Đại Phước</t>
  </si>
  <si>
    <t xml:space="preserve">Chợ Ấp 1 Long Thọ </t>
  </si>
  <si>
    <t>Ấp 1, xã Long Thọ</t>
  </si>
  <si>
    <t xml:space="preserve">Chợ Phước Thiền </t>
  </si>
  <si>
    <t>Ấp Bến Cam, xã Phước Thiền</t>
  </si>
  <si>
    <t xml:space="preserve">Chợ Ấp 3 Hiệp Phước </t>
  </si>
  <si>
    <t>Ấp 3, xã Hiệp Phước</t>
  </si>
  <si>
    <t>X</t>
  </si>
  <si>
    <t>HUYỆN CẪM MỸ</t>
  </si>
  <si>
    <t>Chợ Bảo Bình</t>
  </si>
  <si>
    <t>Ấp Tân Bảo, xã Bảo Bình</t>
  </si>
  <si>
    <t>Chợ Xuân Mỹ</t>
  </si>
  <si>
    <t>Ấp Láng Lớn, xã Xuân Mỹ</t>
  </si>
  <si>
    <t>Chợ Xuân Bảo</t>
  </si>
  <si>
    <t>Ấp Tân Hạnh, xã Xuân Bảo</t>
  </si>
  <si>
    <t>Chợ Nhân Nghĩa</t>
  </si>
  <si>
    <t>Ấp 3, xã Nhân Nghĩa</t>
  </si>
  <si>
    <t>XI</t>
  </si>
  <si>
    <t>HUYỆN LONG THÀNH</t>
  </si>
  <si>
    <t>Chợ Long Thành</t>
  </si>
  <si>
    <t>Khu Cầu Xéo, thị trấn Long Thành</t>
  </si>
  <si>
    <t>Chợ Phước Thái</t>
  </si>
  <si>
    <t>Ấp 1C, xã Phước Thái</t>
  </si>
  <si>
    <t>Chợ ấp 2 Long An</t>
  </si>
  <si>
    <t>Ấp 2, xã Long An</t>
  </si>
  <si>
    <t>Chợ An Bình</t>
  </si>
  <si>
    <t>Ấp 8, xã An Phước</t>
  </si>
  <si>
    <t>TỔNG CỘNG</t>
  </si>
  <si>
    <t>A</t>
  </si>
  <si>
    <t>TRUNG TÂM THƯƠNG MẠI, SIÊU THỊ</t>
  </si>
  <si>
    <t>B</t>
  </si>
  <si>
    <t>CHỢ</t>
  </si>
  <si>
    <t>Phụ lục</t>
  </si>
  <si>
    <t>Siêu thị Vinmart Biên Hòa – Chi nhánh Đồng Nai – 
Công ty CP DVTM Tổng hợp Vincommerce</t>
  </si>
  <si>
    <t>Tên cơ sở thương mại dịch vụ</t>
  </si>
  <si>
    <t>TTTM Big C Tân Hiệp – Siêu thị Big C Tân Hiệp - Công ty CP Bất động sản Việt Nhật</t>
  </si>
  <si>
    <t>Xã Giang Điền, huyện Trảng Bom</t>
  </si>
  <si>
    <t>Chợ Hãng Dầu</t>
  </si>
  <si>
    <t>Khu phố 2, phường Quyết Thắng</t>
  </si>
  <si>
    <t>Chợ Tân Biên</t>
  </si>
  <si>
    <t>Khu phố 5A, phường Tân Biên</t>
  </si>
  <si>
    <t>Chợ Cẩm Đường</t>
  </si>
  <si>
    <t>Ấp Cẩm Đường, xã Cẩm Đường</t>
  </si>
  <si>
    <t>TTTM Vina Square</t>
  </si>
  <si>
    <t>Ấp 1, xã La Ngà</t>
  </si>
  <si>
    <t>Số 1096 đường Phạm Văn Thuận, KP 2, phường Tân Mai, thành phố Biên Hòa</t>
  </si>
  <si>
    <t>Siêu thị Lotte – Chi nhánh Công ty TNHH TTTM Lotte Việt Nam tại Đồng Nai</t>
  </si>
  <si>
    <t>Lô B-03 Khu Thương mại AMATA, Quốc lộ 1A, phường Long Bình, Thành phố Biên Hòa</t>
  </si>
  <si>
    <t>Khu văn phòng lầu 2, số 121, Phạm Văn Thuận, phường Tân Tiến, thành phố Biên Hòa</t>
  </si>
  <si>
    <t>Nguyễn Ái Quốc, phường Quang Vinh, thành phố Biên Hòa</t>
  </si>
  <si>
    <t>Số 833, phường Long Bình Tân, thành phố Biên Hòa</t>
  </si>
  <si>
    <t>Tầng 1, số 1135, Nguyễn Ái Quốc, KP2, phường Tân Hiệp, thành phố Biên Hòa</t>
  </si>
  <si>
    <t>Thị trấn Long Thành, huyện Long Thành</t>
  </si>
  <si>
    <t>Số 198, Hùng Vương, khu phố 2, phường Xuân Bình, thị xã Long Khánh</t>
  </si>
  <si>
    <t>Siêu thị MM Mega Market Biên Hòa</t>
  </si>
  <si>
    <t>TTTM Big C Đồng Nai - Siêu thị Big C Đồng Nai - Công ty TNHH TM DV Quốc tế Big C Đồng Nai</t>
  </si>
  <si>
    <t>Siêu thị Hoàng Đức – Chi nhánh Công ty CP Hoàng Đức</t>
  </si>
  <si>
    <t>UBND TỈNH ĐỒNG NAI</t>
  </si>
  <si>
    <t>Stt</t>
  </si>
  <si>
    <t>Họ tên</t>
  </si>
  <si>
    <t>Đơn vị</t>
  </si>
  <si>
    <t>Chức vụ</t>
  </si>
  <si>
    <t>Số lượng</t>
  </si>
  <si>
    <t>Ký nhận</t>
  </si>
  <si>
    <t>Phòng Kinh tế huyện Long Thành</t>
  </si>
  <si>
    <t>Phòng Kinh tế huyện Nhơn Trạch</t>
  </si>
  <si>
    <t>KT. TRƯỞNG PHÒNG</t>
  </si>
  <si>
    <t xml:space="preserve">PHÓ PHÒNG    </t>
  </si>
  <si>
    <t>Người lập biểu</t>
  </si>
  <si>
    <t>Đặng Trần Nhật Thoại</t>
  </si>
  <si>
    <t xml:space="preserve">   SỞ CÔNG THƯƠNG</t>
  </si>
  <si>
    <t>Phòng KT&amp;HT huyện Xuân Lộc</t>
  </si>
  <si>
    <t>Võ Trương Như Thuỳ</t>
  </si>
  <si>
    <t xml:space="preserve">DANH SÁCH HUYỆN, TRUNG TÂM THƯƠNG MẠI, SIÊU THỊ NHẬN BĂNG RÔN </t>
  </si>
  <si>
    <t>PHÒNG KINH TẾ/KINH TẾ HẠ TẦNG CÁC HUYỆN, THÀNH PHỐ</t>
  </si>
  <si>
    <t>Siêu thị Vinmart Biên Hòa – Chi nhánh Đồng Nai – Công ty CP DVTM Tổng hợp Vincommerce</t>
  </si>
  <si>
    <t xml:space="preserve">Phòng Kinh tế thành phố Biên Hòa
</t>
  </si>
  <si>
    <t xml:space="preserve">Phòng Kinh tế thành phố Long Khánh
</t>
  </si>
  <si>
    <t xml:space="preserve">Phòng KT&amp;HT huyện Tân Phú
</t>
  </si>
  <si>
    <t xml:space="preserve">Phòng KT&amp;HT huyện Vĩnh Cửu
</t>
  </si>
  <si>
    <t xml:space="preserve">Phòng KT&amp;HT huyện Định Quán
</t>
  </si>
  <si>
    <t xml:space="preserve">Phòng Kinh tế huyện Trảng Bom
</t>
  </si>
  <si>
    <t xml:space="preserve">Phòng KT&amp;HT huyện Thống Nhất
</t>
  </si>
  <si>
    <t xml:space="preserve">Phòng KT&amp;HT huyện Cẩm Mỹ
</t>
  </si>
  <si>
    <t>TUYÊN TRUYỀN NGÀY THƯƠNG HIỆU QUỐC GIA 20/4 NĂM 2022 TRÊN ĐỊA BÀN TỈNH ĐỒNG NAI</t>
  </si>
  <si>
    <t>Đồng Nai, ngày       tháng      năm 2022</t>
  </si>
  <si>
    <t>IV</t>
  </si>
  <si>
    <t>Chợ Trà cổ</t>
  </si>
  <si>
    <t>Chợ Khu công nghiệp</t>
  </si>
  <si>
    <t>Ấp Trà Cổ, xã Bình Minh</t>
  </si>
  <si>
    <t>Ấp Sông Mây, xã Bắc Sơn</t>
  </si>
  <si>
    <t xml:space="preserve">Chợ Xuân Lộc </t>
  </si>
  <si>
    <t xml:space="preserve">Khu 4, Thị trấn Gia Ray </t>
  </si>
  <si>
    <t xml:space="preserve">Chợ Xuân Thọ </t>
  </si>
  <si>
    <t xml:space="preserve">Ấp Thọ Chánh, xã Xuân Thọ </t>
  </si>
  <si>
    <t>CỬA HÀNG TIỆN LỢI</t>
  </si>
  <si>
    <t>1888/12 Phan Đình Phùng, Khu B, Khu Phố 6, Phường Trung Dũng, Thành Phố Biên Hòa, Tỉnh Đồng Nai</t>
  </si>
  <si>
    <t>ĐỊA ĐIỂM KINH DOANH CHI NHÁNH CÔNG TY CỔ PHẦN THƯƠNG MẠI BÁCH HÓA XANH - CỬA HÀNG BÁCH HÓA XANH ĐỒNG NAI SỐ 34</t>
  </si>
  <si>
    <t>ĐỊA ĐIỂM KINH DOANH CHI NHÁNH CÔNG TY CỔ PHẦN THƯƠNG MẠI BÁCH HÓA XANH - CỬA HÀNG BÁCH HÓA XANH ĐỒNG NAI SỐ 73</t>
  </si>
  <si>
    <t>Số 3 Hoàng Diệu, Khu phố 1, Phường Xuân Thanh, Thành Phố Long Khánh, Tỉnh Đồng Nai</t>
  </si>
  <si>
    <t>ĐỊA ĐIỂM KINH DOANH CHI NHÁNH CÔNG TY CỔ PHẦN THƯƠNG MẠI BÁCH HÓA XANH - CỬA HÀNG BÁCH HÓA XANH ĐỒNG NAI SỐ 79</t>
  </si>
  <si>
    <t>548 Tổ 2, Khu 5,  Thị trấn Tân Phú, Huyện Tân Phú, Tỉnh Đồng Nai</t>
  </si>
  <si>
    <t>ĐỊA ĐIỂM KINH DOANH CHI NHÁNH CÔNG TY CỔ PHẦN THƯƠNG MẠI BÁCH HÓA XANH - CỬA HÀNG BÁCH HÓA XANH ĐỒNG NAI SỐ 72</t>
  </si>
  <si>
    <t>Số 222 Nguyễn Trãi, Khu phố Hiệp Tâm 2, Thị trấn Định Quán, Huyện Định Quán, Tỉnh Đồng Nai.</t>
  </si>
  <si>
    <t>ĐỊA ĐIỂM KINH DOANH CHI NHÁNH CÔNG TY CỔ PHẦN THƯƠNG MẠI BÁCH HÓA XANH - CỬA HÀNG BHX ĐỒNG NAI SỐ 104</t>
  </si>
  <si>
    <t>Tổ 1, Ấp Cam Tiên, Xã Nhân Nghĩa, Huyện Cẩm Mỹ, Tỉnh Đồng Nai</t>
  </si>
  <si>
    <t>ĐỊA ĐIỂM KINH DOANH CHI NHÁNH CÔNG TY CỔ PHẦN THƯƠNG MẠI BÁCH HÓA XANH - CỬA HÀNG BÁCH HÓA XANH ĐỒNG NAI SỐ 27</t>
  </si>
  <si>
    <t>620H, đường Lê Duẩn, Tổ 1, khu Cầu Xéo, Thị Trấn Long Thành, Huyện Long Thành, Tỉnh Đồng Nai</t>
  </si>
  <si>
    <t>ĐỊA ĐIỂM KINH DOANH CHI NHÁNH CÔNG TY CỔ PHẦN THƯƠNG MẠI BÁCH HÓA XANH - CỬA HÀNG BHX ĐỒNG NAI SỐ 116</t>
  </si>
  <si>
    <t>134 Ấp 2, Xã Lộ 25, Huyện Thống Nhất, Tỉnh Đồng Nai</t>
  </si>
  <si>
    <t>ĐỊA ĐIỂM KINH DOANH CHI NHÁNH CÔNG TY CỔ PHẦN THƯƠNG MẠI BÁCH HÓA XANH - CỬA HÀNG BÁCH HÓA XANH ĐỒNG NAI SỐ 65</t>
  </si>
  <si>
    <t>420 Hùng Vương, Tổ 9, Khu phố Phước Lai, Thị Trấn Hiệp Phước, Huyện Nhơn Trạch, Tỉnh Đồng Nai</t>
  </si>
  <si>
    <t>ĐỊA ĐIỂM KINH DOANH CHI NHÁNH CÔNG TY CỔ PHẦN THƯƠNG MẠI BÁCH HÓA XANH - CỬA HÀNG BÁCH HÓA XANH ĐỒNG NAI SỐ 42</t>
  </si>
  <si>
    <t>97 Hùng Vương, Khu phố 1, Thị Trấn Trảng Bom, Huyện Trảng Bom, Tỉnh Đồng Nai</t>
  </si>
  <si>
    <t>ĐỊA ĐIỂM KINH DOANH CHI NHÁNH CÔNG TY CỔ PHẦN THƯƠNG MẠI BÁCH HÓA XANH - CỬA HÀNG BÁCH HÓA XANH ĐỒNG NAI SỐ 36</t>
  </si>
  <si>
    <t>1053 Tỉnh Lộ 768, Ấp 5, Xã Thạnh Phú, Huyện Vĩnh Cửu, Tỉnh Đồng Nai</t>
  </si>
  <si>
    <t>ĐỊA ĐIỂM KINH DOANH CHI NHÁNH CÔNG TY CỔ PHẦN THƯƠNG MẠI BÁCH HÓA XANH - CỬA HÀNG BÁCH HÓA XANH ĐỒNG NAI SỐ 50</t>
  </si>
  <si>
    <t>2097 Quốc Lộ 1A, Ấp 5, Xã Xuân Tâm, Huyện Xuân Lộc, Tỉnh Đồng Nai</t>
  </si>
  <si>
    <t>GS25 Đồng Khởi</t>
  </si>
  <si>
    <t>số 342 đường Đồng Khởi, khu phố 3, phường Tân Hiệp, Thành phố Biên Hòa, tỉnh Đồng Nai</t>
  </si>
  <si>
    <t>VM+ DNI H1/1 Nguyễn Ái Quốc</t>
  </si>
  <si>
    <t>H1/1, Nguyễn Ái Quốc, phường Trung Dũng, thành phố Biên Hoà, tỉnh Đồng Nai</t>
  </si>
  <si>
    <t>Phan Nguyễn Thảo Trân
0326.010125</t>
  </si>
  <si>
    <t>CO.OP FOOD BH HUỲNH VĂN NGHỆ 17</t>
  </si>
  <si>
    <t>17/7B, Huỳnh Văn Nghệ, Khu phố 2, P.Bửu Long, Biên Hòa</t>
  </si>
  <si>
    <t>Bùi Mạnh Trưởng; 0961399639</t>
  </si>
  <si>
    <t>VM+ DNI 340 Bùi Trọng Nghĩa</t>
  </si>
  <si>
    <t>340, Bùi Trọng Nghĩa, KP3, phường Trảng Dài, thành phố Biên Hoà, tỉnh Đồng Nai.</t>
  </si>
  <si>
    <t>Lê Thùy Linh; 0924.968352</t>
  </si>
  <si>
    <t>Địa Điểm Kinh Doanh Chi Nhánh Công Ty Cổ Phần Thương Mại Bách Hóa Xanh - Cửa Hàng Bách Hóa Xanh Đồng Nai Số 51</t>
  </si>
  <si>
    <t>59 đường Hồ Văn Đại, Khu phố 3, Phường Quang Vinh, Thành phố Biên Hòa, Tỉnh Đồng Nai</t>
  </si>
  <si>
    <t>C</t>
  </si>
  <si>
    <t>A Tâm: 0907,285,238</t>
  </si>
  <si>
    <t>C Hoàng: 0919,467,653</t>
  </si>
  <si>
    <t>C Hương: 0977,047,737</t>
  </si>
  <si>
    <t>A Hồng: 0903,177,666</t>
  </si>
  <si>
    <t>C Trinh: 0932,277,324</t>
  </si>
  <si>
    <t>C Uyên: 0911,867,301</t>
  </si>
  <si>
    <t>A Duy: 0908800,263</t>
  </si>
  <si>
    <r>
      <t xml:space="preserve">(Kèm theo Kế hoạch số </t>
    </r>
    <r>
      <rPr>
        <i/>
        <u/>
        <sz val="14"/>
        <color theme="1"/>
        <rFont val="Times New Roman"/>
        <family val="1"/>
      </rPr>
      <t>……../KH-SCT ngày ……/…../2023</t>
    </r>
    <r>
      <rPr>
        <i/>
        <sz val="14"/>
        <color theme="1"/>
        <rFont val="Times New Roman"/>
        <family val="1"/>
      </rPr>
      <t xml:space="preserve"> của Sở Công Thương Đồng Nai)</t>
    </r>
  </si>
  <si>
    <t>DANH SÁCH CÁC CƠ SỞ THƯƠNG MẠI DỊCH VỤ THỰC HIỆN TREO BĂNG RÔN 
TUYÊN TRUYỀN NGÀY THƯƠNG HIỆU QUỐC GIA 20/4 NĂM 2023 TRÊN ĐỊA BÀN TỈNH ĐỒNG NAI</t>
  </si>
  <si>
    <t>Chị Lệ: 0559,594,456</t>
  </si>
  <si>
    <t xml:space="preserve">Chợ La Ngà </t>
  </si>
  <si>
    <t>go! Nhơn Trạch</t>
  </si>
  <si>
    <t>Khu công nghiệp Nhơn Trạch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</si>
</sst>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Times New Roman"/>
      <family val="2"/>
    </font>
    <font>
      <sz val="12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131">
    <xf numFmtId="0" fontId="0" fillId="0" borderId="0" xfId="0"/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 shrinkToFit="1"/>
    </xf>
    <xf numFmtId="0" fontId="6" fillId="0" borderId="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2" fillId="0" borderId="0" xfId="0" applyFont="1"/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shrinkToFit="1"/>
    </xf>
    <xf numFmtId="0" fontId="6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0" fontId="9" fillId="0" borderId="0" xfId="0" applyFont="1"/>
    <xf numFmtId="0" fontId="8" fillId="0" borderId="36" xfId="0" applyFont="1" applyBorder="1" applyAlignment="1">
      <alignment horizontal="center"/>
    </xf>
    <xf numFmtId="0" fontId="12" fillId="0" borderId="14" xfId="0" applyFont="1" applyBorder="1"/>
    <xf numFmtId="0" fontId="12" fillId="0" borderId="39" xfId="0" applyFont="1" applyBorder="1"/>
    <xf numFmtId="0" fontId="12" fillId="0" borderId="32" xfId="0" applyFont="1" applyBorder="1"/>
    <xf numFmtId="0" fontId="12" fillId="0" borderId="7" xfId="0" applyFont="1" applyBorder="1"/>
    <xf numFmtId="0" fontId="12" fillId="0" borderId="41" xfId="0" applyFont="1" applyBorder="1"/>
    <xf numFmtId="0" fontId="12" fillId="0" borderId="43" xfId="0" applyFont="1" applyBorder="1"/>
    <xf numFmtId="0" fontId="12" fillId="0" borderId="44" xfId="0" applyFont="1" applyBorder="1"/>
    <xf numFmtId="0" fontId="12" fillId="0" borderId="45" xfId="0" applyFont="1" applyBorder="1"/>
    <xf numFmtId="0" fontId="12" fillId="0" borderId="46" xfId="0" applyFont="1" applyBorder="1"/>
    <xf numFmtId="0" fontId="12" fillId="0" borderId="8" xfId="0" applyFont="1" applyBorder="1"/>
    <xf numFmtId="0" fontId="12" fillId="0" borderId="47" xfId="0" applyFont="1" applyBorder="1"/>
    <xf numFmtId="0" fontId="12" fillId="0" borderId="15" xfId="0" applyFont="1" applyBorder="1"/>
    <xf numFmtId="0" fontId="12" fillId="0" borderId="48" xfId="0" applyFont="1" applyBorder="1"/>
    <xf numFmtId="0" fontId="0" fillId="0" borderId="42" xfId="0" applyBorder="1"/>
    <xf numFmtId="0" fontId="14" fillId="0" borderId="7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49" xfId="0" applyBorder="1"/>
    <xf numFmtId="0" fontId="12" fillId="0" borderId="51" xfId="0" applyFont="1" applyBorder="1"/>
    <xf numFmtId="0" fontId="12" fillId="0" borderId="21" xfId="0" applyFont="1" applyBorder="1"/>
    <xf numFmtId="0" fontId="12" fillId="0" borderId="24" xfId="0" applyFont="1" applyBorder="1"/>
    <xf numFmtId="0" fontId="12" fillId="0" borderId="52" xfId="0" applyFont="1" applyBorder="1"/>
    <xf numFmtId="0" fontId="8" fillId="0" borderId="26" xfId="0" applyFont="1" applyBorder="1" applyAlignment="1">
      <alignment horizontal="center" vertical="center"/>
    </xf>
    <xf numFmtId="0" fontId="0" fillId="0" borderId="53" xfId="0" applyBorder="1"/>
    <xf numFmtId="0" fontId="12" fillId="0" borderId="54" xfId="0" applyFont="1" applyBorder="1"/>
    <xf numFmtId="0" fontId="12" fillId="0" borderId="55" xfId="0" applyFont="1" applyBorder="1"/>
    <xf numFmtId="0" fontId="12" fillId="0" borderId="56" xfId="0" applyFont="1" applyBorder="1"/>
    <xf numFmtId="0" fontId="8" fillId="0" borderId="5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8" fillId="0" borderId="54" xfId="0" applyFont="1" applyBorder="1"/>
    <xf numFmtId="0" fontId="0" fillId="0" borderId="54" xfId="0" applyBorder="1"/>
    <xf numFmtId="0" fontId="12" fillId="0" borderId="8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2" fillId="0" borderId="62" xfId="0" applyFont="1" applyBorder="1"/>
    <xf numFmtId="0" fontId="12" fillId="0" borderId="63" xfId="0" applyFont="1" applyBorder="1"/>
    <xf numFmtId="0" fontId="12" fillId="0" borderId="50" xfId="0" applyFont="1" applyBorder="1"/>
    <xf numFmtId="0" fontId="12" fillId="0" borderId="64" xfId="0" applyFont="1" applyBorder="1" applyAlignment="1">
      <alignment horizontal="center"/>
    </xf>
    <xf numFmtId="0" fontId="12" fillId="0" borderId="23" xfId="0" applyFont="1" applyBorder="1"/>
    <xf numFmtId="0" fontId="12" fillId="0" borderId="33" xfId="0" applyFont="1" applyBorder="1"/>
    <xf numFmtId="0" fontId="12" fillId="0" borderId="47" xfId="0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6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66" xfId="0" applyFont="1" applyFill="1" applyBorder="1" applyAlignment="1">
      <alignment horizontal="left" vertical="center"/>
    </xf>
    <xf numFmtId="0" fontId="5" fillId="3" borderId="6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65" xfId="0" applyFont="1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2</xdr:row>
      <xdr:rowOff>12700</xdr:rowOff>
    </xdr:from>
    <xdr:to>
      <xdr:col>1</xdr:col>
      <xdr:colOff>673100</xdr:colOff>
      <xdr:row>2</xdr:row>
      <xdr:rowOff>12700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D33973D-CD36-DF48-86CD-7D3450CA1A0E}"/>
            </a:ext>
          </a:extLst>
        </xdr:cNvPr>
        <xdr:cNvCxnSpPr/>
      </xdr:nvCxnSpPr>
      <xdr:spPr>
        <a:xfrm>
          <a:off x="406400" y="419100"/>
          <a:ext cx="800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9"/>
  <sheetViews>
    <sheetView tabSelected="1" topLeftCell="A61" zoomScale="70" zoomScaleNormal="70" workbookViewId="0">
      <selection activeCell="E95" sqref="E95"/>
    </sheetView>
  </sheetViews>
  <sheetFormatPr defaultColWidth="9" defaultRowHeight="16.5" x14ac:dyDescent="0.25"/>
  <cols>
    <col min="1" max="1" width="4.125" style="1" customWidth="1"/>
    <col min="2" max="2" width="47.625" style="1" customWidth="1"/>
    <col min="3" max="3" width="62.375" style="1" customWidth="1"/>
    <col min="4" max="4" width="7.75" style="1" customWidth="1"/>
    <col min="5" max="5" width="28.25" style="1" customWidth="1"/>
    <col min="6" max="16384" width="9" style="1"/>
  </cols>
  <sheetData>
    <row r="1" spans="1:5" ht="18.600000000000001" customHeight="1" x14ac:dyDescent="0.3">
      <c r="A1" s="118" t="s">
        <v>136</v>
      </c>
      <c r="B1" s="118"/>
      <c r="C1" s="118"/>
      <c r="D1" s="118"/>
    </row>
    <row r="2" spans="1:5" ht="42.4" customHeight="1" x14ac:dyDescent="0.25">
      <c r="A2" s="117" t="s">
        <v>244</v>
      </c>
      <c r="B2" s="117"/>
      <c r="C2" s="117"/>
      <c r="D2" s="117"/>
    </row>
    <row r="3" spans="1:5" ht="20.100000000000001" customHeight="1" x14ac:dyDescent="0.25">
      <c r="A3" s="119" t="s">
        <v>243</v>
      </c>
      <c r="B3" s="119"/>
      <c r="C3" s="119"/>
      <c r="D3" s="119"/>
    </row>
    <row r="4" spans="1:5" ht="19.5" thickBot="1" x14ac:dyDescent="0.35">
      <c r="A4" s="20"/>
      <c r="B4" s="20"/>
      <c r="C4" s="20"/>
      <c r="D4" s="20"/>
    </row>
    <row r="5" spans="1:5" ht="17.25" thickTop="1" x14ac:dyDescent="0.25">
      <c r="A5" s="123" t="s">
        <v>4</v>
      </c>
      <c r="B5" s="109" t="s">
        <v>138</v>
      </c>
      <c r="C5" s="109" t="s">
        <v>0</v>
      </c>
      <c r="D5" s="111" t="s">
        <v>166</v>
      </c>
    </row>
    <row r="6" spans="1:5" ht="17.25" thickBot="1" x14ac:dyDescent="0.3">
      <c r="A6" s="124"/>
      <c r="B6" s="110"/>
      <c r="C6" s="110"/>
      <c r="D6" s="112"/>
    </row>
    <row r="7" spans="1:5" ht="17.25" thickTop="1" x14ac:dyDescent="0.25">
      <c r="A7" s="93" t="s">
        <v>132</v>
      </c>
      <c r="B7" s="94" t="s">
        <v>133</v>
      </c>
      <c r="C7" s="94"/>
      <c r="D7" s="95">
        <f>SUM(D8:D16)</f>
        <v>14</v>
      </c>
    </row>
    <row r="8" spans="1:5" ht="33" x14ac:dyDescent="0.25">
      <c r="A8" s="22">
        <v>1</v>
      </c>
      <c r="B8" s="23" t="s">
        <v>137</v>
      </c>
      <c r="C8" s="23" t="s">
        <v>149</v>
      </c>
      <c r="D8" s="15">
        <v>1</v>
      </c>
      <c r="E8" s="1" t="s">
        <v>245</v>
      </c>
    </row>
    <row r="9" spans="1:5" ht="33" x14ac:dyDescent="0.25">
      <c r="A9" s="24">
        <v>2</v>
      </c>
      <c r="B9" s="25" t="s">
        <v>150</v>
      </c>
      <c r="C9" s="25" t="s">
        <v>151</v>
      </c>
      <c r="D9" s="15">
        <v>1</v>
      </c>
      <c r="E9" s="1" t="s">
        <v>242</v>
      </c>
    </row>
    <row r="10" spans="1:5" ht="33" x14ac:dyDescent="0.25">
      <c r="A10" s="24">
        <v>3</v>
      </c>
      <c r="B10" s="25" t="s">
        <v>2</v>
      </c>
      <c r="C10" s="25" t="s">
        <v>152</v>
      </c>
      <c r="D10" s="15">
        <v>2</v>
      </c>
      <c r="E10" s="1" t="s">
        <v>241</v>
      </c>
    </row>
    <row r="11" spans="1:5" x14ac:dyDescent="0.25">
      <c r="A11" s="24">
        <v>4</v>
      </c>
      <c r="B11" s="25" t="s">
        <v>158</v>
      </c>
      <c r="C11" s="25" t="s">
        <v>153</v>
      </c>
      <c r="D11" s="15">
        <v>2</v>
      </c>
      <c r="E11" s="1" t="s">
        <v>240</v>
      </c>
    </row>
    <row r="12" spans="1:5" ht="33" x14ac:dyDescent="0.25">
      <c r="A12" s="24">
        <v>5</v>
      </c>
      <c r="B12" s="12" t="s">
        <v>159</v>
      </c>
      <c r="C12" s="12" t="s">
        <v>154</v>
      </c>
      <c r="D12" s="15">
        <v>2</v>
      </c>
      <c r="E12" s="1" t="s">
        <v>239</v>
      </c>
    </row>
    <row r="13" spans="1:5" ht="33" x14ac:dyDescent="0.25">
      <c r="A13" s="24">
        <v>6</v>
      </c>
      <c r="B13" s="12" t="s">
        <v>139</v>
      </c>
      <c r="C13" s="12" t="s">
        <v>155</v>
      </c>
      <c r="D13" s="15">
        <v>2</v>
      </c>
      <c r="E13" s="1" t="s">
        <v>238</v>
      </c>
    </row>
    <row r="14" spans="1:5" x14ac:dyDescent="0.25">
      <c r="A14" s="24">
        <v>7</v>
      </c>
      <c r="B14" s="26" t="s">
        <v>147</v>
      </c>
      <c r="C14" s="26" t="s">
        <v>140</v>
      </c>
      <c r="D14" s="15">
        <v>1</v>
      </c>
    </row>
    <row r="15" spans="1:5" x14ac:dyDescent="0.25">
      <c r="A15" s="24">
        <v>8</v>
      </c>
      <c r="B15" s="25" t="s">
        <v>3</v>
      </c>
      <c r="C15" s="25" t="s">
        <v>156</v>
      </c>
      <c r="D15" s="15">
        <v>1</v>
      </c>
      <c r="E15" s="1" t="s">
        <v>236</v>
      </c>
    </row>
    <row r="16" spans="1:5" ht="33.75" thickBot="1" x14ac:dyDescent="0.3">
      <c r="A16" s="27">
        <v>9</v>
      </c>
      <c r="B16" s="28" t="s">
        <v>160</v>
      </c>
      <c r="C16" s="28" t="s">
        <v>157</v>
      </c>
      <c r="D16" s="15">
        <v>2</v>
      </c>
      <c r="E16" s="1" t="s">
        <v>237</v>
      </c>
    </row>
    <row r="17" spans="1:5" ht="17.25" thickTop="1" x14ac:dyDescent="0.25">
      <c r="A17" s="93" t="s">
        <v>134</v>
      </c>
      <c r="B17" s="94" t="s">
        <v>199</v>
      </c>
      <c r="C17" s="94"/>
      <c r="D17" s="95">
        <f>SUM(D18:D33)</f>
        <v>16</v>
      </c>
    </row>
    <row r="18" spans="1:5" ht="49.5" x14ac:dyDescent="0.25">
      <c r="A18" s="22">
        <v>1</v>
      </c>
      <c r="B18" s="26" t="s">
        <v>201</v>
      </c>
      <c r="C18" s="26" t="s">
        <v>200</v>
      </c>
      <c r="D18" s="15">
        <v>1</v>
      </c>
    </row>
    <row r="19" spans="1:5" ht="49.5" x14ac:dyDescent="0.25">
      <c r="A19" s="108">
        <v>2</v>
      </c>
      <c r="B19" s="26" t="s">
        <v>233</v>
      </c>
      <c r="C19" s="26" t="s">
        <v>234</v>
      </c>
      <c r="D19" s="15">
        <v>1</v>
      </c>
    </row>
    <row r="20" spans="1:5" x14ac:dyDescent="0.25">
      <c r="A20" s="22">
        <v>3</v>
      </c>
      <c r="B20" s="26" t="s">
        <v>227</v>
      </c>
      <c r="C20" s="26" t="s">
        <v>228</v>
      </c>
      <c r="D20" s="15">
        <v>1</v>
      </c>
      <c r="E20" s="1" t="s">
        <v>229</v>
      </c>
    </row>
    <row r="21" spans="1:5" ht="33" x14ac:dyDescent="0.25">
      <c r="A21" s="108">
        <v>4</v>
      </c>
      <c r="B21" s="26" t="s">
        <v>230</v>
      </c>
      <c r="C21" s="26" t="s">
        <v>231</v>
      </c>
      <c r="D21" s="15">
        <v>1</v>
      </c>
      <c r="E21" s="1" t="s">
        <v>232</v>
      </c>
    </row>
    <row r="22" spans="1:5" ht="38.1" customHeight="1" x14ac:dyDescent="0.25">
      <c r="A22" s="22">
        <v>5</v>
      </c>
      <c r="B22" s="26" t="s">
        <v>224</v>
      </c>
      <c r="C22" s="26" t="s">
        <v>225</v>
      </c>
      <c r="D22" s="15">
        <v>1</v>
      </c>
      <c r="E22" s="107" t="s">
        <v>226</v>
      </c>
    </row>
    <row r="23" spans="1:5" ht="33" x14ac:dyDescent="0.25">
      <c r="A23" s="108">
        <v>6</v>
      </c>
      <c r="B23" s="26" t="s">
        <v>222</v>
      </c>
      <c r="C23" s="26" t="s">
        <v>223</v>
      </c>
      <c r="D23" s="15">
        <v>1</v>
      </c>
    </row>
    <row r="24" spans="1:5" ht="49.5" x14ac:dyDescent="0.25">
      <c r="A24" s="22">
        <v>7</v>
      </c>
      <c r="B24" s="26" t="s">
        <v>202</v>
      </c>
      <c r="C24" s="26" t="s">
        <v>203</v>
      </c>
      <c r="D24" s="15">
        <v>1</v>
      </c>
    </row>
    <row r="25" spans="1:5" ht="49.5" x14ac:dyDescent="0.25">
      <c r="A25" s="108">
        <v>8</v>
      </c>
      <c r="B25" s="26" t="s">
        <v>204</v>
      </c>
      <c r="C25" s="26" t="s">
        <v>205</v>
      </c>
      <c r="D25" s="15">
        <v>1</v>
      </c>
    </row>
    <row r="26" spans="1:5" ht="49.5" x14ac:dyDescent="0.25">
      <c r="A26" s="22">
        <v>9</v>
      </c>
      <c r="B26" s="26" t="s">
        <v>206</v>
      </c>
      <c r="C26" s="26" t="s">
        <v>207</v>
      </c>
      <c r="D26" s="15">
        <v>1</v>
      </c>
    </row>
    <row r="27" spans="1:5" ht="49.5" x14ac:dyDescent="0.25">
      <c r="A27" s="108">
        <v>10</v>
      </c>
      <c r="B27" s="26" t="s">
        <v>208</v>
      </c>
      <c r="C27" s="26" t="s">
        <v>209</v>
      </c>
      <c r="D27" s="15">
        <v>1</v>
      </c>
    </row>
    <row r="28" spans="1:5" ht="49.5" x14ac:dyDescent="0.25">
      <c r="A28" s="22">
        <v>11</v>
      </c>
      <c r="B28" s="26" t="s">
        <v>210</v>
      </c>
      <c r="C28" s="26" t="s">
        <v>211</v>
      </c>
      <c r="D28" s="15">
        <v>1</v>
      </c>
    </row>
    <row r="29" spans="1:5" ht="49.5" x14ac:dyDescent="0.25">
      <c r="A29" s="108">
        <v>12</v>
      </c>
      <c r="B29" s="26" t="s">
        <v>212</v>
      </c>
      <c r="C29" s="26" t="s">
        <v>213</v>
      </c>
      <c r="D29" s="15">
        <v>1</v>
      </c>
    </row>
    <row r="30" spans="1:5" ht="49.5" x14ac:dyDescent="0.25">
      <c r="A30" s="22">
        <v>13</v>
      </c>
      <c r="B30" s="26" t="s">
        <v>214</v>
      </c>
      <c r="C30" s="26" t="s">
        <v>215</v>
      </c>
      <c r="D30" s="15">
        <v>1</v>
      </c>
    </row>
    <row r="31" spans="1:5" ht="49.5" x14ac:dyDescent="0.25">
      <c r="A31" s="108">
        <v>14</v>
      </c>
      <c r="B31" s="26" t="s">
        <v>216</v>
      </c>
      <c r="C31" s="26" t="s">
        <v>217</v>
      </c>
      <c r="D31" s="15">
        <v>1</v>
      </c>
    </row>
    <row r="32" spans="1:5" ht="49.5" x14ac:dyDescent="0.25">
      <c r="A32" s="22">
        <v>15</v>
      </c>
      <c r="B32" s="26" t="s">
        <v>218</v>
      </c>
      <c r="C32" s="26" t="s">
        <v>219</v>
      </c>
      <c r="D32" s="15">
        <v>1</v>
      </c>
    </row>
    <row r="33" spans="1:4" ht="49.5" x14ac:dyDescent="0.25">
      <c r="A33" s="108">
        <v>16</v>
      </c>
      <c r="B33" s="26" t="s">
        <v>220</v>
      </c>
      <c r="C33" s="26" t="s">
        <v>221</v>
      </c>
      <c r="D33" s="15">
        <v>1</v>
      </c>
    </row>
    <row r="34" spans="1:4" ht="17.25" thickBot="1" x14ac:dyDescent="0.3">
      <c r="A34" s="96" t="s">
        <v>235</v>
      </c>
      <c r="B34" s="97" t="s">
        <v>135</v>
      </c>
      <c r="C34" s="97"/>
      <c r="D34" s="98">
        <f>D35+D53+D59+D65+D70+D75+D81+D86+D91+D97+D102</f>
        <v>65</v>
      </c>
    </row>
    <row r="35" spans="1:4" x14ac:dyDescent="0.25">
      <c r="A35" s="99" t="s">
        <v>5</v>
      </c>
      <c r="B35" s="121" t="s">
        <v>6</v>
      </c>
      <c r="C35" s="122"/>
      <c r="D35" s="100">
        <f>SUM(D36:D52)</f>
        <v>20</v>
      </c>
    </row>
    <row r="36" spans="1:4" x14ac:dyDescent="0.25">
      <c r="A36" s="7">
        <v>1</v>
      </c>
      <c r="B36" s="8" t="s">
        <v>7</v>
      </c>
      <c r="C36" s="8" t="s">
        <v>8</v>
      </c>
      <c r="D36" s="14">
        <v>2</v>
      </c>
    </row>
    <row r="37" spans="1:4" x14ac:dyDescent="0.25">
      <c r="A37" s="2">
        <v>2</v>
      </c>
      <c r="B37" s="29" t="s">
        <v>143</v>
      </c>
      <c r="C37" s="6" t="s">
        <v>144</v>
      </c>
      <c r="D37" s="14">
        <v>2</v>
      </c>
    </row>
    <row r="38" spans="1:4" x14ac:dyDescent="0.25">
      <c r="A38" s="2">
        <v>3</v>
      </c>
      <c r="B38" s="4" t="s">
        <v>9</v>
      </c>
      <c r="C38" s="4" t="s">
        <v>10</v>
      </c>
      <c r="D38" s="14">
        <v>2</v>
      </c>
    </row>
    <row r="39" spans="1:4" x14ac:dyDescent="0.25">
      <c r="A39" s="2">
        <v>4</v>
      </c>
      <c r="B39" s="4" t="s">
        <v>11</v>
      </c>
      <c r="C39" s="4" t="s">
        <v>12</v>
      </c>
      <c r="D39" s="14">
        <v>1</v>
      </c>
    </row>
    <row r="40" spans="1:4" x14ac:dyDescent="0.25">
      <c r="A40" s="2">
        <v>5</v>
      </c>
      <c r="B40" s="4" t="s">
        <v>13</v>
      </c>
      <c r="C40" s="4" t="s">
        <v>14</v>
      </c>
      <c r="D40" s="14">
        <v>1</v>
      </c>
    </row>
    <row r="41" spans="1:4" x14ac:dyDescent="0.25">
      <c r="A41" s="2">
        <v>6</v>
      </c>
      <c r="B41" s="4" t="s">
        <v>15</v>
      </c>
      <c r="C41" s="4" t="s">
        <v>16</v>
      </c>
      <c r="D41" s="14">
        <v>1</v>
      </c>
    </row>
    <row r="42" spans="1:4" x14ac:dyDescent="0.25">
      <c r="A42" s="2">
        <v>7</v>
      </c>
      <c r="B42" s="4" t="s">
        <v>17</v>
      </c>
      <c r="C42" s="4" t="s">
        <v>18</v>
      </c>
      <c r="D42" s="14">
        <v>1</v>
      </c>
    </row>
    <row r="43" spans="1:4" x14ac:dyDescent="0.25">
      <c r="A43" s="2">
        <v>8</v>
      </c>
      <c r="B43" s="4" t="s">
        <v>19</v>
      </c>
      <c r="C43" s="4" t="s">
        <v>20</v>
      </c>
      <c r="D43" s="14">
        <v>1</v>
      </c>
    </row>
    <row r="44" spans="1:4" x14ac:dyDescent="0.25">
      <c r="A44" s="2">
        <v>9</v>
      </c>
      <c r="B44" s="4" t="s">
        <v>21</v>
      </c>
      <c r="C44" s="4" t="s">
        <v>22</v>
      </c>
      <c r="D44" s="14">
        <v>1</v>
      </c>
    </row>
    <row r="45" spans="1:4" x14ac:dyDescent="0.25">
      <c r="A45" s="2">
        <v>10</v>
      </c>
      <c r="B45" s="4" t="s">
        <v>23</v>
      </c>
      <c r="C45" s="4" t="s">
        <v>24</v>
      </c>
      <c r="D45" s="14">
        <v>1</v>
      </c>
    </row>
    <row r="46" spans="1:4" x14ac:dyDescent="0.25">
      <c r="A46" s="2">
        <v>11</v>
      </c>
      <c r="B46" s="30" t="s">
        <v>25</v>
      </c>
      <c r="C46" s="4" t="s">
        <v>26</v>
      </c>
      <c r="D46" s="14">
        <v>1</v>
      </c>
    </row>
    <row r="47" spans="1:4" x14ac:dyDescent="0.25">
      <c r="A47" s="2">
        <v>12</v>
      </c>
      <c r="B47" s="4" t="s">
        <v>27</v>
      </c>
      <c r="C47" s="4" t="s">
        <v>28</v>
      </c>
      <c r="D47" s="14">
        <v>1</v>
      </c>
    </row>
    <row r="48" spans="1:4" x14ac:dyDescent="0.25">
      <c r="A48" s="2">
        <v>13</v>
      </c>
      <c r="B48" s="4" t="s">
        <v>29</v>
      </c>
      <c r="C48" s="4" t="s">
        <v>30</v>
      </c>
      <c r="D48" s="14">
        <v>1</v>
      </c>
    </row>
    <row r="49" spans="1:4" x14ac:dyDescent="0.25">
      <c r="A49" s="2">
        <v>14</v>
      </c>
      <c r="B49" s="6" t="s">
        <v>141</v>
      </c>
      <c r="C49" s="6" t="s">
        <v>142</v>
      </c>
      <c r="D49" s="14">
        <v>1</v>
      </c>
    </row>
    <row r="50" spans="1:4" x14ac:dyDescent="0.25">
      <c r="A50" s="2">
        <v>15</v>
      </c>
      <c r="B50" s="4" t="s">
        <v>31</v>
      </c>
      <c r="C50" s="4" t="s">
        <v>32</v>
      </c>
      <c r="D50" s="14">
        <v>1</v>
      </c>
    </row>
    <row r="51" spans="1:4" x14ac:dyDescent="0.25">
      <c r="A51" s="2">
        <v>16</v>
      </c>
      <c r="B51" s="4" t="s">
        <v>33</v>
      </c>
      <c r="C51" s="4" t="s">
        <v>34</v>
      </c>
      <c r="D51" s="14">
        <v>1</v>
      </c>
    </row>
    <row r="52" spans="1:4" ht="17.25" thickBot="1" x14ac:dyDescent="0.3">
      <c r="A52" s="2">
        <v>17</v>
      </c>
      <c r="B52" s="32" t="s">
        <v>35</v>
      </c>
      <c r="C52" s="32" t="s">
        <v>36</v>
      </c>
      <c r="D52" s="14">
        <v>1</v>
      </c>
    </row>
    <row r="53" spans="1:4" x14ac:dyDescent="0.25">
      <c r="A53" s="99" t="s">
        <v>1</v>
      </c>
      <c r="B53" s="113" t="s">
        <v>37</v>
      </c>
      <c r="C53" s="113"/>
      <c r="D53" s="100">
        <f>SUM(D54:D58)</f>
        <v>5</v>
      </c>
    </row>
    <row r="54" spans="1:4" x14ac:dyDescent="0.25">
      <c r="A54" s="7">
        <v>1</v>
      </c>
      <c r="B54" s="6" t="s">
        <v>38</v>
      </c>
      <c r="C54" s="6" t="s">
        <v>39</v>
      </c>
      <c r="D54" s="14">
        <v>1</v>
      </c>
    </row>
    <row r="55" spans="1:4" x14ac:dyDescent="0.25">
      <c r="A55" s="7">
        <v>2</v>
      </c>
      <c r="B55" s="6" t="s">
        <v>191</v>
      </c>
      <c r="C55" s="6" t="s">
        <v>193</v>
      </c>
      <c r="D55" s="14">
        <v>1</v>
      </c>
    </row>
    <row r="56" spans="1:4" x14ac:dyDescent="0.25">
      <c r="A56" s="7">
        <v>3</v>
      </c>
      <c r="B56" s="6" t="s">
        <v>40</v>
      </c>
      <c r="C56" s="6" t="s">
        <v>41</v>
      </c>
      <c r="D56" s="14">
        <v>1</v>
      </c>
    </row>
    <row r="57" spans="1:4" x14ac:dyDescent="0.25">
      <c r="A57" s="7">
        <v>4</v>
      </c>
      <c r="B57" s="6" t="s">
        <v>42</v>
      </c>
      <c r="C57" s="6" t="s">
        <v>43</v>
      </c>
      <c r="D57" s="14">
        <v>1</v>
      </c>
    </row>
    <row r="58" spans="1:4" ht="17.25" thickBot="1" x14ac:dyDescent="0.3">
      <c r="A58" s="7">
        <v>5</v>
      </c>
      <c r="B58" s="6" t="s">
        <v>192</v>
      </c>
      <c r="C58" s="6" t="s">
        <v>194</v>
      </c>
      <c r="D58" s="14">
        <v>1</v>
      </c>
    </row>
    <row r="59" spans="1:4" x14ac:dyDescent="0.25">
      <c r="A59" s="99" t="s">
        <v>44</v>
      </c>
      <c r="B59" s="113" t="s">
        <v>45</v>
      </c>
      <c r="C59" s="113"/>
      <c r="D59" s="100">
        <f>SUM(D60:D64)</f>
        <v>5</v>
      </c>
    </row>
    <row r="60" spans="1:4" x14ac:dyDescent="0.25">
      <c r="A60" s="7">
        <v>1</v>
      </c>
      <c r="B60" s="33" t="s">
        <v>46</v>
      </c>
      <c r="C60" s="33" t="s">
        <v>47</v>
      </c>
      <c r="D60" s="34">
        <v>1</v>
      </c>
    </row>
    <row r="61" spans="1:4" x14ac:dyDescent="0.25">
      <c r="A61" s="2">
        <v>2</v>
      </c>
      <c r="B61" s="4" t="s">
        <v>48</v>
      </c>
      <c r="C61" s="4" t="s">
        <v>49</v>
      </c>
      <c r="D61" s="34">
        <v>1</v>
      </c>
    </row>
    <row r="62" spans="1:4" x14ac:dyDescent="0.25">
      <c r="A62" s="7">
        <v>3</v>
      </c>
      <c r="B62" s="3" t="s">
        <v>50</v>
      </c>
      <c r="C62" s="3" t="s">
        <v>51</v>
      </c>
      <c r="D62" s="34">
        <v>1</v>
      </c>
    </row>
    <row r="63" spans="1:4" x14ac:dyDescent="0.25">
      <c r="A63" s="2">
        <v>4</v>
      </c>
      <c r="B63" s="4" t="s">
        <v>52</v>
      </c>
      <c r="C63" s="4" t="s">
        <v>53</v>
      </c>
      <c r="D63" s="34">
        <v>1</v>
      </c>
    </row>
    <row r="64" spans="1:4" ht="33.75" thickBot="1" x14ac:dyDescent="0.3">
      <c r="A64" s="7">
        <v>5</v>
      </c>
      <c r="B64" s="5" t="s">
        <v>54</v>
      </c>
      <c r="C64" s="4" t="s">
        <v>55</v>
      </c>
      <c r="D64" s="34">
        <v>1</v>
      </c>
    </row>
    <row r="65" spans="1:4" x14ac:dyDescent="0.25">
      <c r="A65" s="101" t="s">
        <v>190</v>
      </c>
      <c r="B65" s="113" t="s">
        <v>57</v>
      </c>
      <c r="C65" s="113"/>
      <c r="D65" s="102">
        <f>SUM(D66:D69)</f>
        <v>4</v>
      </c>
    </row>
    <row r="66" spans="1:4" x14ac:dyDescent="0.25">
      <c r="A66" s="7">
        <v>1</v>
      </c>
      <c r="B66" s="8" t="s">
        <v>58</v>
      </c>
      <c r="C66" s="8" t="s">
        <v>59</v>
      </c>
      <c r="D66" s="14">
        <v>1</v>
      </c>
    </row>
    <row r="67" spans="1:4" ht="33" x14ac:dyDescent="0.25">
      <c r="A67" s="2">
        <v>2</v>
      </c>
      <c r="B67" s="3" t="s">
        <v>60</v>
      </c>
      <c r="C67" s="3" t="s">
        <v>61</v>
      </c>
      <c r="D67" s="14">
        <v>1</v>
      </c>
    </row>
    <row r="68" spans="1:4" x14ac:dyDescent="0.25">
      <c r="A68" s="7">
        <v>3</v>
      </c>
      <c r="B68" s="3" t="s">
        <v>62</v>
      </c>
      <c r="C68" s="3" t="s">
        <v>63</v>
      </c>
      <c r="D68" s="14">
        <v>1</v>
      </c>
    </row>
    <row r="69" spans="1:4" x14ac:dyDescent="0.25">
      <c r="A69" s="2">
        <v>4</v>
      </c>
      <c r="B69" s="35" t="s">
        <v>246</v>
      </c>
      <c r="C69" s="36" t="s">
        <v>148</v>
      </c>
      <c r="D69" s="14">
        <v>1</v>
      </c>
    </row>
    <row r="70" spans="1:4" x14ac:dyDescent="0.25">
      <c r="A70" s="103" t="s">
        <v>64</v>
      </c>
      <c r="B70" s="120" t="s">
        <v>65</v>
      </c>
      <c r="C70" s="120"/>
      <c r="D70" s="104">
        <f>SUM(D71:D74)</f>
        <v>4</v>
      </c>
    </row>
    <row r="71" spans="1:4" x14ac:dyDescent="0.25">
      <c r="A71" s="7">
        <v>1</v>
      </c>
      <c r="B71" s="8" t="s">
        <v>66</v>
      </c>
      <c r="C71" s="8" t="s">
        <v>67</v>
      </c>
      <c r="D71" s="17">
        <v>1</v>
      </c>
    </row>
    <row r="72" spans="1:4" x14ac:dyDescent="0.25">
      <c r="A72" s="2">
        <v>2</v>
      </c>
      <c r="B72" s="3" t="s">
        <v>68</v>
      </c>
      <c r="C72" s="3" t="s">
        <v>69</v>
      </c>
      <c r="D72" s="17">
        <v>1</v>
      </c>
    </row>
    <row r="73" spans="1:4" x14ac:dyDescent="0.25">
      <c r="A73" s="2">
        <v>3</v>
      </c>
      <c r="B73" s="3" t="s">
        <v>72</v>
      </c>
      <c r="C73" s="3" t="s">
        <v>73</v>
      </c>
      <c r="D73" s="17">
        <v>1</v>
      </c>
    </row>
    <row r="74" spans="1:4" ht="17.25" thickBot="1" x14ac:dyDescent="0.3">
      <c r="A74" s="2">
        <v>4</v>
      </c>
      <c r="B74" s="3" t="s">
        <v>70</v>
      </c>
      <c r="C74" s="3" t="s">
        <v>71</v>
      </c>
      <c r="D74" s="17">
        <v>1</v>
      </c>
    </row>
    <row r="75" spans="1:4" x14ac:dyDescent="0.25">
      <c r="A75" s="101" t="s">
        <v>56</v>
      </c>
      <c r="B75" s="116" t="s">
        <v>74</v>
      </c>
      <c r="C75" s="116"/>
      <c r="D75" s="102">
        <f>SUM(D76:D80)</f>
        <v>5</v>
      </c>
    </row>
    <row r="76" spans="1:4" x14ac:dyDescent="0.25">
      <c r="A76" s="7">
        <v>1</v>
      </c>
      <c r="B76" s="9" t="s">
        <v>75</v>
      </c>
      <c r="C76" s="10" t="s">
        <v>76</v>
      </c>
      <c r="D76" s="15">
        <v>1</v>
      </c>
    </row>
    <row r="77" spans="1:4" x14ac:dyDescent="0.25">
      <c r="A77" s="2">
        <v>2</v>
      </c>
      <c r="B77" s="11" t="s">
        <v>77</v>
      </c>
      <c r="C77" s="12" t="s">
        <v>78</v>
      </c>
      <c r="D77" s="15">
        <v>1</v>
      </c>
    </row>
    <row r="78" spans="1:4" x14ac:dyDescent="0.25">
      <c r="A78" s="2">
        <v>3</v>
      </c>
      <c r="B78" s="11" t="s">
        <v>79</v>
      </c>
      <c r="C78" s="11" t="s">
        <v>80</v>
      </c>
      <c r="D78" s="15">
        <v>1</v>
      </c>
    </row>
    <row r="79" spans="1:4" x14ac:dyDescent="0.25">
      <c r="A79" s="2">
        <v>4</v>
      </c>
      <c r="B79" s="11" t="s">
        <v>81</v>
      </c>
      <c r="C79" s="11" t="s">
        <v>82</v>
      </c>
      <c r="D79" s="15">
        <v>1</v>
      </c>
    </row>
    <row r="80" spans="1:4" ht="17.25" thickBot="1" x14ac:dyDescent="0.3">
      <c r="A80" s="2">
        <v>5</v>
      </c>
      <c r="B80" s="11" t="s">
        <v>83</v>
      </c>
      <c r="C80" s="11" t="s">
        <v>84</v>
      </c>
      <c r="D80" s="15">
        <v>1</v>
      </c>
    </row>
    <row r="81" spans="1:4" x14ac:dyDescent="0.25">
      <c r="A81" s="99" t="s">
        <v>85</v>
      </c>
      <c r="B81" s="113" t="s">
        <v>86</v>
      </c>
      <c r="C81" s="113"/>
      <c r="D81" s="100">
        <f>SUM(D82:D85)</f>
        <v>4</v>
      </c>
    </row>
    <row r="82" spans="1:4" x14ac:dyDescent="0.25">
      <c r="A82" s="7">
        <v>1</v>
      </c>
      <c r="B82" s="11" t="s">
        <v>195</v>
      </c>
      <c r="C82" s="11" t="s">
        <v>196</v>
      </c>
      <c r="D82" s="17">
        <v>1</v>
      </c>
    </row>
    <row r="83" spans="1:4" x14ac:dyDescent="0.25">
      <c r="A83" s="2">
        <v>2</v>
      </c>
      <c r="B83" s="11" t="s">
        <v>87</v>
      </c>
      <c r="C83" s="11" t="s">
        <v>88</v>
      </c>
      <c r="D83" s="16">
        <v>1</v>
      </c>
    </row>
    <row r="84" spans="1:4" x14ac:dyDescent="0.25">
      <c r="A84" s="7">
        <v>3</v>
      </c>
      <c r="B84" s="11" t="s">
        <v>89</v>
      </c>
      <c r="C84" s="11" t="s">
        <v>90</v>
      </c>
      <c r="D84" s="16">
        <v>1</v>
      </c>
    </row>
    <row r="85" spans="1:4" ht="17.25" thickBot="1" x14ac:dyDescent="0.3">
      <c r="A85" s="2">
        <v>4</v>
      </c>
      <c r="B85" s="11" t="s">
        <v>197</v>
      </c>
      <c r="C85" s="11" t="s">
        <v>198</v>
      </c>
      <c r="D85" s="16">
        <v>1</v>
      </c>
    </row>
    <row r="86" spans="1:4" x14ac:dyDescent="0.25">
      <c r="A86" s="101" t="s">
        <v>91</v>
      </c>
      <c r="B86" s="116" t="s">
        <v>92</v>
      </c>
      <c r="C86" s="116"/>
      <c r="D86" s="102">
        <f>SUM(D87:D90)</f>
        <v>4</v>
      </c>
    </row>
    <row r="87" spans="1:4" x14ac:dyDescent="0.25">
      <c r="A87" s="7">
        <v>1</v>
      </c>
      <c r="B87" s="9" t="s">
        <v>93</v>
      </c>
      <c r="C87" s="9" t="s">
        <v>94</v>
      </c>
      <c r="D87" s="17">
        <v>1</v>
      </c>
    </row>
    <row r="88" spans="1:4" x14ac:dyDescent="0.25">
      <c r="A88" s="2">
        <v>2</v>
      </c>
      <c r="B88" s="11" t="s">
        <v>95</v>
      </c>
      <c r="C88" s="11" t="s">
        <v>96</v>
      </c>
      <c r="D88" s="17">
        <v>1</v>
      </c>
    </row>
    <row r="89" spans="1:4" x14ac:dyDescent="0.25">
      <c r="A89" s="2">
        <v>3</v>
      </c>
      <c r="B89" s="11" t="s">
        <v>97</v>
      </c>
      <c r="C89" s="11" t="s">
        <v>98</v>
      </c>
      <c r="D89" s="17">
        <v>1</v>
      </c>
    </row>
    <row r="90" spans="1:4" x14ac:dyDescent="0.25">
      <c r="A90" s="2">
        <v>4</v>
      </c>
      <c r="B90" s="11" t="s">
        <v>99</v>
      </c>
      <c r="C90" s="12" t="s">
        <v>100</v>
      </c>
      <c r="D90" s="17">
        <v>1</v>
      </c>
    </row>
    <row r="91" spans="1:4" x14ac:dyDescent="0.25">
      <c r="A91" s="105" t="s">
        <v>101</v>
      </c>
      <c r="B91" s="114" t="s">
        <v>102</v>
      </c>
      <c r="C91" s="114"/>
      <c r="D91" s="106">
        <f>SUM(D92:D96)</f>
        <v>5</v>
      </c>
    </row>
    <row r="92" spans="1:4" x14ac:dyDescent="0.25">
      <c r="A92" s="7">
        <v>1</v>
      </c>
      <c r="B92" s="9" t="s">
        <v>103</v>
      </c>
      <c r="C92" s="9" t="s">
        <v>104</v>
      </c>
      <c r="D92" s="17">
        <v>1</v>
      </c>
    </row>
    <row r="93" spans="1:4" x14ac:dyDescent="0.25">
      <c r="A93" s="2">
        <v>2</v>
      </c>
      <c r="B93" s="11" t="s">
        <v>105</v>
      </c>
      <c r="C93" s="11" t="s">
        <v>106</v>
      </c>
      <c r="D93" s="17">
        <v>1</v>
      </c>
    </row>
    <row r="94" spans="1:4" x14ac:dyDescent="0.25">
      <c r="A94" s="7">
        <v>3</v>
      </c>
      <c r="B94" s="11" t="s">
        <v>107</v>
      </c>
      <c r="C94" s="11" t="s">
        <v>108</v>
      </c>
      <c r="D94" s="17">
        <v>1</v>
      </c>
    </row>
    <row r="95" spans="1:4" x14ac:dyDescent="0.25">
      <c r="A95" s="2">
        <v>4</v>
      </c>
      <c r="B95" s="6" t="s">
        <v>247</v>
      </c>
      <c r="C95" s="6" t="s">
        <v>248</v>
      </c>
      <c r="D95" s="17">
        <v>1</v>
      </c>
    </row>
    <row r="96" spans="1:4" ht="17.25" thickBot="1" x14ac:dyDescent="0.3">
      <c r="A96" s="7">
        <v>5</v>
      </c>
      <c r="B96" s="37" t="s">
        <v>109</v>
      </c>
      <c r="C96" s="37" t="s">
        <v>110</v>
      </c>
      <c r="D96" s="17">
        <v>1</v>
      </c>
    </row>
    <row r="97" spans="1:4" x14ac:dyDescent="0.25">
      <c r="A97" s="101" t="s">
        <v>111</v>
      </c>
      <c r="B97" s="116" t="s">
        <v>112</v>
      </c>
      <c r="C97" s="116"/>
      <c r="D97" s="102">
        <f>SUM(D98:D101)</f>
        <v>4</v>
      </c>
    </row>
    <row r="98" spans="1:4" x14ac:dyDescent="0.25">
      <c r="A98" s="7">
        <v>1</v>
      </c>
      <c r="B98" s="9" t="s">
        <v>113</v>
      </c>
      <c r="C98" s="9" t="s">
        <v>114</v>
      </c>
      <c r="D98" s="17">
        <v>1</v>
      </c>
    </row>
    <row r="99" spans="1:4" x14ac:dyDescent="0.25">
      <c r="A99" s="2">
        <v>2</v>
      </c>
      <c r="B99" s="11" t="s">
        <v>115</v>
      </c>
      <c r="C99" s="11" t="s">
        <v>116</v>
      </c>
      <c r="D99" s="17">
        <v>1</v>
      </c>
    </row>
    <row r="100" spans="1:4" x14ac:dyDescent="0.25">
      <c r="A100" s="7">
        <v>3</v>
      </c>
      <c r="B100" s="11" t="s">
        <v>117</v>
      </c>
      <c r="C100" s="11" t="s">
        <v>118</v>
      </c>
      <c r="D100" s="17">
        <v>1</v>
      </c>
    </row>
    <row r="101" spans="1:4" x14ac:dyDescent="0.25">
      <c r="A101" s="2">
        <v>4</v>
      </c>
      <c r="B101" s="11" t="s">
        <v>119</v>
      </c>
      <c r="C101" s="11" t="s">
        <v>120</v>
      </c>
      <c r="D101" s="17">
        <v>1</v>
      </c>
    </row>
    <row r="102" spans="1:4" x14ac:dyDescent="0.25">
      <c r="A102" s="105" t="s">
        <v>121</v>
      </c>
      <c r="B102" s="114" t="s">
        <v>122</v>
      </c>
      <c r="C102" s="114"/>
      <c r="D102" s="106">
        <f>SUM(D103:D107)</f>
        <v>5</v>
      </c>
    </row>
    <row r="103" spans="1:4" x14ac:dyDescent="0.25">
      <c r="A103" s="7">
        <v>1</v>
      </c>
      <c r="B103" s="9" t="s">
        <v>123</v>
      </c>
      <c r="C103" s="9" t="s">
        <v>124</v>
      </c>
      <c r="D103" s="17">
        <v>1</v>
      </c>
    </row>
    <row r="104" spans="1:4" x14ac:dyDescent="0.25">
      <c r="A104" s="2">
        <v>2</v>
      </c>
      <c r="B104" s="11" t="s">
        <v>125</v>
      </c>
      <c r="C104" s="11" t="s">
        <v>126</v>
      </c>
      <c r="D104" s="17">
        <v>1</v>
      </c>
    </row>
    <row r="105" spans="1:4" x14ac:dyDescent="0.25">
      <c r="A105" s="2">
        <v>3</v>
      </c>
      <c r="B105" s="11" t="s">
        <v>127</v>
      </c>
      <c r="C105" s="11" t="s">
        <v>128</v>
      </c>
      <c r="D105" s="17">
        <v>1</v>
      </c>
    </row>
    <row r="106" spans="1:4" x14ac:dyDescent="0.25">
      <c r="A106" s="2">
        <v>4</v>
      </c>
      <c r="B106" s="19" t="s">
        <v>145</v>
      </c>
      <c r="C106" s="19" t="s">
        <v>146</v>
      </c>
      <c r="D106" s="17">
        <v>1</v>
      </c>
    </row>
    <row r="107" spans="1:4" ht="17.25" thickBot="1" x14ac:dyDescent="0.3">
      <c r="A107" s="31">
        <v>5</v>
      </c>
      <c r="B107" s="37" t="s">
        <v>129</v>
      </c>
      <c r="C107" s="37" t="s">
        <v>130</v>
      </c>
      <c r="D107" s="17">
        <v>1</v>
      </c>
    </row>
    <row r="108" spans="1:4" ht="21.4" customHeight="1" thickBot="1" x14ac:dyDescent="0.3">
      <c r="A108" s="13"/>
      <c r="B108" s="115" t="s">
        <v>131</v>
      </c>
      <c r="C108" s="115"/>
      <c r="D108" s="18">
        <f>D7+D34+D17</f>
        <v>95</v>
      </c>
    </row>
    <row r="109" spans="1:4" ht="17.25" thickTop="1" x14ac:dyDescent="0.25"/>
  </sheetData>
  <mergeCells count="19">
    <mergeCell ref="A2:D2"/>
    <mergeCell ref="A1:D1"/>
    <mergeCell ref="A3:D3"/>
    <mergeCell ref="B86:C86"/>
    <mergeCell ref="B91:C91"/>
    <mergeCell ref="B53:C53"/>
    <mergeCell ref="B59:C59"/>
    <mergeCell ref="B70:C70"/>
    <mergeCell ref="B75:C75"/>
    <mergeCell ref="B81:C81"/>
    <mergeCell ref="B35:C35"/>
    <mergeCell ref="A5:A6"/>
    <mergeCell ref="B5:B6"/>
    <mergeCell ref="C5:C6"/>
    <mergeCell ref="D5:D6"/>
    <mergeCell ref="B65:C65"/>
    <mergeCell ref="B102:C102"/>
    <mergeCell ref="B108:C108"/>
    <mergeCell ref="B97:C97"/>
  </mergeCells>
  <printOptions horizontalCentered="1"/>
  <pageMargins left="0.35433070866141736" right="0.27559055118110237" top="0.48" bottom="0.39370078740157483" header="0.28999999999999998" footer="0.31496062992125984"/>
  <pageSetup paperSize="9" scale="75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0" zoomScaleNormal="80" workbookViewId="0">
      <selection activeCell="G43" sqref="G43"/>
    </sheetView>
  </sheetViews>
  <sheetFormatPr defaultColWidth="8.75" defaultRowHeight="15.75" x14ac:dyDescent="0.25"/>
  <cols>
    <col min="1" max="1" width="7" customWidth="1"/>
    <col min="2" max="2" width="26.375" customWidth="1"/>
    <col min="3" max="3" width="37.125" customWidth="1"/>
    <col min="4" max="4" width="17.5" customWidth="1"/>
    <col min="5" max="5" width="13.75" customWidth="1"/>
    <col min="6" max="6" width="17" customWidth="1"/>
  </cols>
  <sheetData>
    <row r="1" spans="1:7" x14ac:dyDescent="0.25">
      <c r="A1" t="s">
        <v>161</v>
      </c>
    </row>
    <row r="2" spans="1:7" x14ac:dyDescent="0.25">
      <c r="A2" s="40" t="s">
        <v>174</v>
      </c>
    </row>
    <row r="3" spans="1:7" x14ac:dyDescent="0.25">
      <c r="A3" s="40"/>
    </row>
    <row r="4" spans="1:7" ht="18.75" x14ac:dyDescent="0.3">
      <c r="A4" s="118" t="s">
        <v>177</v>
      </c>
      <c r="B4" s="118"/>
      <c r="C4" s="118"/>
      <c r="D4" s="118"/>
      <c r="E4" s="118"/>
      <c r="F4" s="118"/>
    </row>
    <row r="5" spans="1:7" ht="21.6" customHeight="1" x14ac:dyDescent="0.3">
      <c r="A5" s="125" t="s">
        <v>188</v>
      </c>
      <c r="B5" s="125"/>
      <c r="C5" s="125"/>
      <c r="D5" s="125"/>
      <c r="E5" s="125"/>
      <c r="F5" s="125"/>
    </row>
    <row r="6" spans="1:7" ht="16.5" thickBot="1" x14ac:dyDescent="0.3">
      <c r="A6" s="60"/>
      <c r="B6" s="60"/>
      <c r="C6" s="60"/>
      <c r="D6" s="60"/>
      <c r="E6" s="60"/>
      <c r="F6" s="60"/>
    </row>
    <row r="7" spans="1:7" ht="19.5" thickTop="1" x14ac:dyDescent="0.25">
      <c r="A7" s="70" t="s">
        <v>162</v>
      </c>
      <c r="B7" s="71" t="s">
        <v>163</v>
      </c>
      <c r="C7" s="59" t="s">
        <v>164</v>
      </c>
      <c r="D7" s="59" t="s">
        <v>165</v>
      </c>
      <c r="E7" s="59" t="s">
        <v>166</v>
      </c>
      <c r="F7" s="65" t="s">
        <v>167</v>
      </c>
    </row>
    <row r="8" spans="1:7" ht="18.75" x14ac:dyDescent="0.25">
      <c r="A8" s="38" t="s">
        <v>132</v>
      </c>
      <c r="B8" s="126" t="s">
        <v>178</v>
      </c>
      <c r="C8" s="127"/>
      <c r="D8" s="127"/>
      <c r="E8" s="127"/>
      <c r="F8" s="127"/>
      <c r="G8" s="66"/>
    </row>
    <row r="9" spans="1:7" ht="37.5" x14ac:dyDescent="0.3">
      <c r="A9" s="86">
        <v>1</v>
      </c>
      <c r="B9" s="47"/>
      <c r="C9" s="89" t="s">
        <v>180</v>
      </c>
      <c r="D9" s="53"/>
      <c r="E9" s="54"/>
      <c r="F9" s="85"/>
    </row>
    <row r="10" spans="1:7" ht="56.25" x14ac:dyDescent="0.3">
      <c r="A10" s="72">
        <v>2</v>
      </c>
      <c r="B10" s="44"/>
      <c r="C10" s="90" t="s">
        <v>181</v>
      </c>
      <c r="D10" s="51"/>
      <c r="E10" s="52"/>
      <c r="F10" s="61"/>
    </row>
    <row r="11" spans="1:7" ht="37.5" x14ac:dyDescent="0.3">
      <c r="A11" s="73">
        <v>3</v>
      </c>
      <c r="B11" s="54"/>
      <c r="C11" s="90" t="s">
        <v>182</v>
      </c>
      <c r="D11" s="48"/>
      <c r="E11" s="55"/>
      <c r="F11" s="61"/>
    </row>
    <row r="12" spans="1:7" ht="37.5" x14ac:dyDescent="0.3">
      <c r="A12" s="74">
        <v>4</v>
      </c>
      <c r="B12" s="84"/>
      <c r="C12" s="90" t="s">
        <v>183</v>
      </c>
      <c r="D12" s="49"/>
      <c r="E12" s="47"/>
      <c r="F12" s="83"/>
    </row>
    <row r="13" spans="1:7" ht="37.5" x14ac:dyDescent="0.3">
      <c r="A13" s="74">
        <v>5</v>
      </c>
      <c r="B13" s="84"/>
      <c r="C13" s="89" t="s">
        <v>184</v>
      </c>
      <c r="D13" s="53"/>
      <c r="E13" s="53"/>
      <c r="F13" s="62"/>
    </row>
    <row r="14" spans="1:7" ht="37.5" x14ac:dyDescent="0.3">
      <c r="A14" s="74">
        <v>6</v>
      </c>
      <c r="B14" s="52"/>
      <c r="C14" s="90" t="s">
        <v>185</v>
      </c>
      <c r="D14" s="51"/>
      <c r="E14" s="51"/>
      <c r="F14" s="63"/>
    </row>
    <row r="15" spans="1:7" ht="37.5" x14ac:dyDescent="0.3">
      <c r="A15" s="72">
        <v>7</v>
      </c>
      <c r="B15" s="52"/>
      <c r="C15" s="90" t="s">
        <v>186</v>
      </c>
      <c r="D15" s="51"/>
      <c r="E15" s="51"/>
      <c r="F15" s="63"/>
    </row>
    <row r="16" spans="1:7" ht="37.5" x14ac:dyDescent="0.3">
      <c r="A16" s="73">
        <v>8</v>
      </c>
      <c r="B16" s="55"/>
      <c r="C16" s="91" t="s">
        <v>187</v>
      </c>
      <c r="D16" s="48"/>
      <c r="E16" s="48"/>
      <c r="F16" s="64"/>
    </row>
    <row r="17" spans="1:7" ht="28.15" customHeight="1" x14ac:dyDescent="0.3">
      <c r="A17" s="72">
        <v>9</v>
      </c>
      <c r="B17" s="52"/>
      <c r="C17" s="90" t="s">
        <v>168</v>
      </c>
      <c r="D17" s="51"/>
      <c r="E17" s="51"/>
      <c r="F17" s="63"/>
    </row>
    <row r="18" spans="1:7" ht="27.6" customHeight="1" x14ac:dyDescent="0.3">
      <c r="A18" s="72">
        <v>10</v>
      </c>
      <c r="B18" s="52"/>
      <c r="C18" s="90" t="s">
        <v>169</v>
      </c>
      <c r="D18" s="51"/>
      <c r="E18" s="51"/>
      <c r="F18" s="63"/>
    </row>
    <row r="19" spans="1:7" ht="28.9" customHeight="1" x14ac:dyDescent="0.3">
      <c r="A19" s="75">
        <v>11</v>
      </c>
      <c r="B19" s="43"/>
      <c r="C19" s="92" t="s">
        <v>175</v>
      </c>
      <c r="D19" s="50"/>
      <c r="E19" s="53"/>
      <c r="F19" s="62"/>
      <c r="G19" s="56"/>
    </row>
    <row r="20" spans="1:7" ht="18.75" x14ac:dyDescent="0.3">
      <c r="A20" s="42" t="s">
        <v>134</v>
      </c>
      <c r="B20" s="128" t="s">
        <v>133</v>
      </c>
      <c r="C20" s="129"/>
      <c r="D20" s="129"/>
      <c r="E20" s="129"/>
      <c r="F20" s="130"/>
    </row>
    <row r="21" spans="1:7" ht="56.25" x14ac:dyDescent="0.3">
      <c r="A21" s="77">
        <v>1</v>
      </c>
      <c r="B21" s="55"/>
      <c r="C21" s="57" t="s">
        <v>179</v>
      </c>
      <c r="D21" s="46"/>
      <c r="E21" s="46"/>
      <c r="F21" s="87"/>
    </row>
    <row r="22" spans="1:7" ht="56.25" x14ac:dyDescent="0.3">
      <c r="A22" s="76">
        <v>2</v>
      </c>
      <c r="B22" s="52"/>
      <c r="C22" s="58" t="s">
        <v>150</v>
      </c>
      <c r="D22" s="52"/>
      <c r="E22" s="52"/>
      <c r="F22" s="63"/>
    </row>
    <row r="23" spans="1:7" ht="56.25" x14ac:dyDescent="0.3">
      <c r="A23" s="76">
        <v>3</v>
      </c>
      <c r="B23" s="52"/>
      <c r="C23" s="58" t="s">
        <v>2</v>
      </c>
      <c r="D23" s="52"/>
      <c r="E23" s="52"/>
      <c r="F23" s="63"/>
    </row>
    <row r="24" spans="1:7" ht="18.75" x14ac:dyDescent="0.3">
      <c r="A24" s="76">
        <v>4</v>
      </c>
      <c r="B24" s="52"/>
      <c r="C24" s="58" t="s">
        <v>158</v>
      </c>
      <c r="D24" s="52"/>
      <c r="E24" s="52"/>
      <c r="F24" s="63"/>
    </row>
    <row r="25" spans="1:7" ht="56.25" x14ac:dyDescent="0.3">
      <c r="A25" s="76">
        <v>5</v>
      </c>
      <c r="B25" s="52"/>
      <c r="C25" s="80" t="s">
        <v>159</v>
      </c>
      <c r="D25" s="52"/>
      <c r="E25" s="52"/>
      <c r="F25" s="63"/>
    </row>
    <row r="26" spans="1:7" ht="56.25" x14ac:dyDescent="0.3">
      <c r="A26" s="76">
        <v>6</v>
      </c>
      <c r="B26" s="52"/>
      <c r="C26" s="80" t="s">
        <v>139</v>
      </c>
      <c r="D26" s="52"/>
      <c r="E26" s="52"/>
      <c r="F26" s="63"/>
    </row>
    <row r="27" spans="1:7" ht="18.75" x14ac:dyDescent="0.3">
      <c r="A27" s="77">
        <v>7</v>
      </c>
      <c r="B27" s="55"/>
      <c r="C27" s="81" t="s">
        <v>147</v>
      </c>
      <c r="D27" s="55"/>
      <c r="E27" s="55"/>
      <c r="F27" s="64"/>
    </row>
    <row r="28" spans="1:7" ht="37.5" x14ac:dyDescent="0.3">
      <c r="A28" s="76">
        <v>8</v>
      </c>
      <c r="B28" s="52"/>
      <c r="C28" s="58" t="s">
        <v>3</v>
      </c>
      <c r="D28" s="52"/>
      <c r="E28" s="55"/>
      <c r="F28" s="64"/>
    </row>
    <row r="29" spans="1:7" ht="37.5" x14ac:dyDescent="0.3">
      <c r="A29" s="76">
        <v>9</v>
      </c>
      <c r="B29" s="45"/>
      <c r="C29" s="82" t="s">
        <v>160</v>
      </c>
      <c r="D29" s="45"/>
      <c r="E29" s="45"/>
      <c r="F29" s="88"/>
    </row>
    <row r="30" spans="1:7" ht="19.5" thickBot="1" x14ac:dyDescent="0.35">
      <c r="A30" s="69"/>
      <c r="B30" s="78" t="s">
        <v>131</v>
      </c>
      <c r="C30" s="79"/>
      <c r="D30" s="67"/>
      <c r="E30" s="78"/>
      <c r="F30" s="68"/>
      <c r="G30" s="66"/>
    </row>
    <row r="31" spans="1:7" ht="16.5" thickTop="1" x14ac:dyDescent="0.25"/>
    <row r="32" spans="1:7" ht="18.75" x14ac:dyDescent="0.3">
      <c r="B32" s="21" t="s">
        <v>170</v>
      </c>
      <c r="C32" s="21"/>
      <c r="D32" s="41" t="s">
        <v>189</v>
      </c>
      <c r="E32" s="41"/>
      <c r="F32" s="41"/>
    </row>
    <row r="33" spans="2:6" ht="18.75" x14ac:dyDescent="0.3">
      <c r="B33" s="21" t="s">
        <v>171</v>
      </c>
      <c r="C33" s="21"/>
      <c r="D33" s="118" t="s">
        <v>172</v>
      </c>
      <c r="E33" s="118"/>
      <c r="F33" s="118"/>
    </row>
    <row r="34" spans="2:6" ht="18.75" x14ac:dyDescent="0.3">
      <c r="B34" s="20"/>
      <c r="C34" s="20"/>
      <c r="D34" s="20"/>
      <c r="E34" s="20"/>
      <c r="F34" s="20"/>
    </row>
    <row r="35" spans="2:6" ht="18.75" x14ac:dyDescent="0.3">
      <c r="B35" s="20"/>
      <c r="C35" s="20"/>
      <c r="D35" s="20"/>
      <c r="E35" s="20"/>
      <c r="F35" s="20"/>
    </row>
    <row r="36" spans="2:6" ht="18.75" x14ac:dyDescent="0.3">
      <c r="B36" s="20"/>
      <c r="C36" s="20"/>
      <c r="D36" s="20"/>
      <c r="E36" s="20"/>
      <c r="F36" s="20"/>
    </row>
    <row r="37" spans="2:6" ht="18.75" x14ac:dyDescent="0.3">
      <c r="B37" s="39" t="s">
        <v>173</v>
      </c>
      <c r="C37" s="20"/>
      <c r="D37" s="118" t="s">
        <v>176</v>
      </c>
      <c r="E37" s="118"/>
      <c r="F37" s="118"/>
    </row>
  </sheetData>
  <mergeCells count="6">
    <mergeCell ref="A4:F4"/>
    <mergeCell ref="A5:F5"/>
    <mergeCell ref="D33:F33"/>
    <mergeCell ref="D37:F37"/>
    <mergeCell ref="B8:F8"/>
    <mergeCell ref="B20:F20"/>
  </mergeCells>
  <pageMargins left="0.7" right="0.7" top="0.3" bottom="0.75" header="0.2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BE23ED884EE042B467471917B863F8" ma:contentTypeVersion="1" ma:contentTypeDescription="Create a new document." ma:contentTypeScope="" ma:versionID="8f63a512a6662ae5100b7dc2f5d9e89d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QY5UZ4ZQWDMN-1850682920-862</_dlc_DocId>
    <_dlc_DocIdUrl xmlns="df6cab6d-25a5-4a45-89de-f19c5af208b6">
      <Url>https://longthanh.dongnai.gov.vn/_layouts/15/DocIdRedir.aspx?ID=QY5UZ4ZQWDMN-1850682920-862</Url>
      <Description>QY5UZ4ZQWDMN-1850682920-862</Description>
    </_dlc_DocIdUrl>
  </documentManagement>
</p:properties>
</file>

<file path=customXml/itemProps1.xml><?xml version="1.0" encoding="utf-8"?>
<ds:datastoreItem xmlns:ds="http://schemas.openxmlformats.org/officeDocument/2006/customXml" ds:itemID="{7F79719B-CF91-4D84-BFD1-4515B5D0662B}"/>
</file>

<file path=customXml/itemProps2.xml><?xml version="1.0" encoding="utf-8"?>
<ds:datastoreItem xmlns:ds="http://schemas.openxmlformats.org/officeDocument/2006/customXml" ds:itemID="{4376FD94-409B-4ADB-9E60-89F48E2298A3}"/>
</file>

<file path=customXml/itemProps3.xml><?xml version="1.0" encoding="utf-8"?>
<ds:datastoreItem xmlns:ds="http://schemas.openxmlformats.org/officeDocument/2006/customXml" ds:itemID="{AE741280-E943-4836-BA3E-B0D9537A5EDA}"/>
</file>

<file path=customXml/itemProps4.xml><?xml version="1.0" encoding="utf-8"?>
<ds:datastoreItem xmlns:ds="http://schemas.openxmlformats.org/officeDocument/2006/customXml" ds:itemID="{966A585C-8EB1-48BD-AA57-A10EBBA94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sách tổng hợp</vt:lpstr>
      <vt:lpstr>Ký nhận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 Original</dc:creator>
  <cp:lastModifiedBy>TTP2335</cp:lastModifiedBy>
  <cp:lastPrinted>2021-12-03T07:02:04Z</cp:lastPrinted>
  <dcterms:created xsi:type="dcterms:W3CDTF">2019-03-06T02:15:59Z</dcterms:created>
  <dcterms:modified xsi:type="dcterms:W3CDTF">2024-03-25T03:04:07Z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0x010100B8BE23ED884EE042B467471917B863F8</vt:lpwstr>
  </property>
  <property fmtid="{D5CDD505-2E9C-101B-9397-08002B2CF9AE}" pid="3" name="_dlc_DocIdItemGuid">
    <vt:lpwstr>296dda11-1745-4d0f-9793-8d5da65e0680</vt:lpwstr>
  </property>
</Properties>
</file>